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0" yWindow="0" windowWidth="28800" windowHeight="11832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7" i="1" l="1"/>
  <c r="F17" i="1" l="1"/>
  <c r="G17" i="1"/>
  <c r="H17" i="1"/>
  <c r="I17" i="1"/>
  <c r="E17" i="1"/>
  <c r="J9" i="1"/>
  <c r="E9" i="1"/>
  <c r="F9" i="1"/>
  <c r="G9" i="1"/>
  <c r="H9" i="1"/>
  <c r="I9" i="1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<sst xmlns="http://schemas.openxmlformats.org/spreadsheetml/2006/main" count="42" uniqueCount="40">
  <si>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</si>
  <si>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</si>
  <si>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</si>
  <si>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</si>
  <si>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</si>
  <si>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</si>
  <si>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</si>
  <si>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</si>
  <si>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</si>
  <si>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</si>
  <si>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</si>
  <si>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</si>
  <si>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</si>
  <si>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</si>
  <si>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</si>
  <si>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</si>
  <si>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 вязкая с маслом сливочным</t>
  </si>
  <si>
    <t>кисломол.</t>
  </si>
  <si>
    <t>Сыр (порциями)</t>
  </si>
  <si>
    <t>гор.напиток</t>
  </si>
  <si>
    <t>Какао-напиток на молоке</t>
  </si>
  <si>
    <t>хлеб</t>
  </si>
  <si>
    <t xml:space="preserve">Батон нарезной из муки высшего сорта </t>
  </si>
  <si>
    <t>Йогурт в индивидуальной упаковке, м.д.ж. 2,5%</t>
  </si>
  <si>
    <t>итого</t>
  </si>
  <si>
    <t>Обед</t>
  </si>
  <si>
    <t>закуска</t>
  </si>
  <si>
    <t>1 блюдо</t>
  </si>
  <si>
    <t xml:space="preserve">Суп картофельный с рисом и птицей, со сметаной </t>
  </si>
  <si>
    <t>2 блюдо</t>
  </si>
  <si>
    <t>Биточки рубленые мясные</t>
  </si>
  <si>
    <t>гарнир</t>
  </si>
  <si>
    <t xml:space="preserve">Пюре картофельное </t>
  </si>
  <si>
    <t>напиток</t>
  </si>
  <si>
    <t>Кисель из кураги</t>
  </si>
  <si>
    <t>хлеб бел.</t>
  </si>
  <si>
    <t xml:space="preserve">Хлеб крестьянский  </t>
  </si>
  <si>
    <t>хлеб черн.</t>
  </si>
  <si>
    <t xml:space="preserve">Хлеб ржано-пшеничный  обогащенный витаминным комплексом </t>
  </si>
  <si>
    <t>Салат из отварной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</si>
</sst>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9FFB0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2" borderId="0" xfId="0" applyFill="1"/>
    <xf numFmtId="0" fontId="0" fillId="3" borderId="4" xfId="0" applyFill="1" applyBorder="1"/>
    <xf numFmtId="14" fontId="0" fillId="3" borderId="4" xfId="0" applyNumberFormat="1" applyFill="1" applyBorder="1"/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17"/>
  <sheetViews>
    <sheetView tabSelected="1" workbookViewId="0">
      <selection activeCell="I27" sqref="I27"/>
    </sheetView>
  </sheetViews>
  <sheetFormatPr defaultRowHeight="14.4" x14ac:dyDescent="0.3"/>
  <cols>
    <col min="1" max="1" width="11.33203125" customWidth="1"/>
    <col min="2" max="2" width="10.6640625" customWidth="1"/>
    <col min="3" max="3" width="7.109375" customWidth="1"/>
    <col min="4" max="4" width="40.6640625" customWidth="1"/>
    <col min="5" max="5" width="9.33203125" customWidth="1"/>
    <col min="6" max="6" width="8" customWidth="1"/>
    <col min="7" max="7" width="12.6640625" customWidth="1"/>
    <col min="8" max="8" width="6.88671875" customWidth="1"/>
    <col min="9" max="9" width="7" customWidth="1"/>
    <col min="10" max="10" width="10.109375" bestFit="1" customWidth="1"/>
    <col min="16384" max="16384" width="9.109375" hidden="1" collapsed="1"/>
  </cols>
  <sheetData>
    <row r="1" spans="1:10 16384:16384" x14ac:dyDescent="0.3">
      <c r="A1" t="s">
        <v>0</v>
      </c>
      <c r="B1" s="13">
        <v>40</v>
      </c>
      <c r="C1" s="14"/>
      <c r="D1" s="15"/>
      <c r="E1" t="s">
        <v>1</v>
      </c>
      <c r="F1" s="1" t="s">
        <v>2</v>
      </c>
      <c r="I1" t="s">
        <v>3</v>
      </c>
      <c r="J1" s="2">
        <v>45747</v>
      </c>
      <c r="XFD1">
        <v>19528</v>
      </c>
    </row>
    <row r="2" spans="1:10 16384:16384" ht="7.5" customHeight="1" x14ac:dyDescent="0.3"/>
    <row r="3" spans="1:10 16384:16384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 16384:16384" x14ac:dyDescent="0.3">
      <c r="A4" s="6" t="s">
        <v>14</v>
      </c>
      <c r="B4" s="9" t="s">
        <v>15</v>
      </c>
      <c r="C4" s="9">
        <v>189</v>
      </c>
      <c r="D4" s="9" t="s">
        <v>16</v>
      </c>
      <c r="E4" s="9">
        <v>180</v>
      </c>
      <c r="F4" s="9">
        <v>25.5</v>
      </c>
      <c r="G4" s="9">
        <v>229</v>
      </c>
      <c r="H4" s="9">
        <v>5.29</v>
      </c>
      <c r="I4" s="9">
        <v>6.46</v>
      </c>
      <c r="J4" s="11">
        <v>31.07</v>
      </c>
    </row>
    <row r="5" spans="1:10 16384:16384" x14ac:dyDescent="0.3">
      <c r="A5" s="7"/>
      <c r="B5" s="1" t="s">
        <v>17</v>
      </c>
      <c r="C5" s="1">
        <v>14</v>
      </c>
      <c r="D5" s="1" t="s">
        <v>18</v>
      </c>
      <c r="E5" s="1">
        <v>15</v>
      </c>
      <c r="F5" s="1">
        <v>14.4</v>
      </c>
      <c r="G5" s="1">
        <v>52</v>
      </c>
      <c r="H5" s="1">
        <v>3.95</v>
      </c>
      <c r="I5" s="1">
        <v>3.99</v>
      </c>
      <c r="J5" s="12">
        <v>0</v>
      </c>
    </row>
    <row r="6" spans="1:10 16384:16384" x14ac:dyDescent="0.3">
      <c r="A6" s="7"/>
      <c r="B6" s="1" t="s">
        <v>19</v>
      </c>
      <c r="C6" s="1">
        <v>415</v>
      </c>
      <c r="D6" s="1" t="s">
        <v>20</v>
      </c>
      <c r="E6" s="1">
        <v>200</v>
      </c>
      <c r="F6" s="1">
        <v>15.5</v>
      </c>
      <c r="G6" s="1">
        <v>108</v>
      </c>
      <c r="H6" s="1">
        <v>3.86</v>
      </c>
      <c r="I6" s="1">
        <v>3.84</v>
      </c>
      <c r="J6" s="12">
        <v>14.7</v>
      </c>
    </row>
    <row r="7" spans="1:10 16384:16384" x14ac:dyDescent="0.3">
      <c r="A7" s="7"/>
      <c r="B7" s="1" t="s">
        <v>21</v>
      </c>
      <c r="C7" s="1">
        <v>1</v>
      </c>
      <c r="D7" s="1" t="s">
        <v>22</v>
      </c>
      <c r="E7" s="1">
        <v>25</v>
      </c>
      <c r="F7" s="1">
        <v>2.2000000000000002</v>
      </c>
      <c r="G7" s="1">
        <v>107</v>
      </c>
      <c r="H7" s="1">
        <v>3.1</v>
      </c>
      <c r="I7" s="1">
        <v>2.5</v>
      </c>
      <c r="J7" s="12">
        <v>18</v>
      </c>
    </row>
    <row r="8" spans="1:10 16384:16384" x14ac:dyDescent="0.3">
      <c r="A8" s="7"/>
      <c r="B8" s="1" t="s">
        <v>17</v>
      </c>
      <c r="C8" s="1">
        <v>3</v>
      </c>
      <c r="D8" s="1" t="s">
        <v>23</v>
      </c>
      <c r="E8" s="1">
        <v>125</v>
      </c>
      <c r="F8" s="1">
        <v>33.4</v>
      </c>
      <c r="G8" s="1">
        <v>107</v>
      </c>
      <c r="H8" s="1">
        <v>3.1</v>
      </c>
      <c r="I8" s="1">
        <v>2.5</v>
      </c>
      <c r="J8" s="12">
        <v>18</v>
      </c>
    </row>
    <row r="9" spans="1:10 16384:16384" x14ac:dyDescent="0.3">
      <c r="A9" s="8"/>
      <c r="B9" s="10" t="s">
        <v>24</v>
      </c>
      <c r="C9" s="10"/>
      <c r="D9" s="10"/>
      <c r="E9" s="10">
        <f t="shared" ref="E9:H9" si="0">E8+E7+E6+E5+E4</f>
        <v>545</v>
      </c>
      <c r="F9" s="10">
        <f t="shared" si="0"/>
        <v>91</v>
      </c>
      <c r="G9" s="10">
        <f t="shared" si="0"/>
        <v>603</v>
      </c>
      <c r="H9" s="10">
        <f t="shared" si="0"/>
        <v>19.3</v>
      </c>
      <c r="I9" s="10">
        <f>I8+I7+I6+I5+I4</f>
        <v>19.29</v>
      </c>
      <c r="J9" s="10">
        <f>J8+J7+J6+J5+J4</f>
        <v>81.77000000000001</v>
      </c>
    </row>
    <row r="10" spans="1:10 16384:16384" x14ac:dyDescent="0.3">
      <c r="A10" s="6" t="s">
        <v>25</v>
      </c>
      <c r="B10" s="9" t="s">
        <v>26</v>
      </c>
      <c r="C10" s="9">
        <v>52</v>
      </c>
      <c r="D10" s="9" t="s">
        <v>39</v>
      </c>
      <c r="E10" s="9">
        <v>60</v>
      </c>
      <c r="F10" s="9">
        <v>13.4</v>
      </c>
      <c r="G10" s="9">
        <v>49</v>
      </c>
      <c r="H10" s="9">
        <v>0.31</v>
      </c>
      <c r="I10" s="9">
        <v>3.14</v>
      </c>
      <c r="J10" s="11">
        <v>0.94</v>
      </c>
    </row>
    <row r="11" spans="1:10 16384:16384" x14ac:dyDescent="0.3">
      <c r="A11" s="7"/>
      <c r="B11" s="1" t="s">
        <v>27</v>
      </c>
      <c r="C11" s="1">
        <v>101</v>
      </c>
      <c r="D11" s="1" t="s">
        <v>28</v>
      </c>
      <c r="E11" s="1">
        <v>210</v>
      </c>
      <c r="F11" s="1">
        <v>19.600000000000001</v>
      </c>
      <c r="G11" s="1">
        <v>119</v>
      </c>
      <c r="H11" s="1">
        <v>3.44</v>
      </c>
      <c r="I11" s="1">
        <v>4.04</v>
      </c>
      <c r="J11" s="12">
        <v>17.32</v>
      </c>
    </row>
    <row r="12" spans="1:10 16384:16384" x14ac:dyDescent="0.3">
      <c r="A12" s="7"/>
      <c r="B12" s="1" t="s">
        <v>29</v>
      </c>
      <c r="C12" s="1">
        <v>302</v>
      </c>
      <c r="D12" s="1" t="s">
        <v>30</v>
      </c>
      <c r="E12" s="1">
        <v>90</v>
      </c>
      <c r="F12" s="1">
        <v>52</v>
      </c>
      <c r="G12" s="1">
        <v>206</v>
      </c>
      <c r="H12" s="1">
        <v>13.83</v>
      </c>
      <c r="I12" s="1">
        <v>11.75</v>
      </c>
      <c r="J12" s="12">
        <v>11.28</v>
      </c>
    </row>
    <row r="13" spans="1:10 16384:16384" x14ac:dyDescent="0.3">
      <c r="A13" s="7"/>
      <c r="B13" s="1" t="s">
        <v>31</v>
      </c>
      <c r="C13" s="1">
        <v>324</v>
      </c>
      <c r="D13" s="1" t="s">
        <v>32</v>
      </c>
      <c r="E13" s="1">
        <v>150</v>
      </c>
      <c r="F13" s="1">
        <v>13.1</v>
      </c>
      <c r="G13" s="1">
        <v>180</v>
      </c>
      <c r="H13" s="1">
        <v>3.33</v>
      </c>
      <c r="I13" s="1">
        <v>5.48</v>
      </c>
      <c r="J13" s="12">
        <v>26.02</v>
      </c>
    </row>
    <row r="14" spans="1:10 16384:16384" x14ac:dyDescent="0.3">
      <c r="A14" s="7"/>
      <c r="B14" s="1" t="s">
        <v>33</v>
      </c>
      <c r="C14" s="1">
        <v>406</v>
      </c>
      <c r="D14" s="1" t="s">
        <v>34</v>
      </c>
      <c r="E14" s="1">
        <v>200</v>
      </c>
      <c r="F14" s="1">
        <v>13.9</v>
      </c>
      <c r="G14" s="1">
        <v>150</v>
      </c>
      <c r="H14" s="1">
        <v>1.04</v>
      </c>
      <c r="I14" s="1">
        <v>0.06</v>
      </c>
      <c r="J14" s="12">
        <v>36.56</v>
      </c>
    </row>
    <row r="15" spans="1:10 16384:16384" x14ac:dyDescent="0.3">
      <c r="A15" s="7"/>
      <c r="B15" s="1" t="s">
        <v>35</v>
      </c>
      <c r="C15" s="1">
        <v>1</v>
      </c>
      <c r="D15" s="1" t="s">
        <v>36</v>
      </c>
      <c r="E15" s="1">
        <v>25</v>
      </c>
      <c r="F15" s="1">
        <v>2.2000000000000002</v>
      </c>
      <c r="G15" s="1">
        <v>39</v>
      </c>
      <c r="H15" s="1">
        <v>1.1599999999999999</v>
      </c>
      <c r="I15" s="1">
        <v>0.45</v>
      </c>
      <c r="J15" s="12">
        <v>7.52</v>
      </c>
    </row>
    <row r="16" spans="1:10 16384:16384" x14ac:dyDescent="0.3">
      <c r="A16" s="7"/>
      <c r="B16" s="1" t="s">
        <v>37</v>
      </c>
      <c r="C16" s="1">
        <v>2</v>
      </c>
      <c r="D16" s="1" t="s">
        <v>38</v>
      </c>
      <c r="E16" s="1">
        <v>40</v>
      </c>
      <c r="F16" s="1">
        <v>2.8</v>
      </c>
      <c r="G16" s="1">
        <v>78</v>
      </c>
      <c r="H16" s="1">
        <v>2.64</v>
      </c>
      <c r="I16" s="1">
        <v>0.48</v>
      </c>
      <c r="J16" s="12">
        <v>15.8</v>
      </c>
    </row>
    <row r="17" spans="1:10" x14ac:dyDescent="0.3">
      <c r="A17" s="8"/>
      <c r="B17" s="10" t="s">
        <v>24</v>
      </c>
      <c r="C17" s="10"/>
      <c r="D17" s="10"/>
      <c r="E17" s="10">
        <f>E16+E15+E14+E13+E12+E11+E10</f>
        <v>775</v>
      </c>
      <c r="F17" s="10">
        <f t="shared" ref="F17:I17" si="1">F16+F15+F14+F13+F12+F11+F10</f>
        <v>117</v>
      </c>
      <c r="G17" s="10">
        <f t="shared" si="1"/>
        <v>821</v>
      </c>
      <c r="H17" s="10">
        <f t="shared" si="1"/>
        <v>25.75</v>
      </c>
      <c r="I17" s="10">
        <f t="shared" si="1"/>
        <v>25.4</v>
      </c>
      <c r="J17" s="10">
        <f>J16+J15+J14+J13+J12+J11+J10</f>
        <v>115.44</v>
      </c>
    </row>
  </sheetData>
  <mergeCells count="1">
    <mergeCell ref="B1:D1"/>
  </mergeCells>
  <pageMargins left="0.78740157480314998" right="0.39370078740157" top="0.39370078740157" bottom="0.78740157480314998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Грунская Марина Ивановна (директор)</Manager>
  <Company>МАОУ НШ-ДС № 14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Назмутдинов Эдуард Рифович (Администратор сайта)</dc:creator>
  <cp:keywords>питание, меню, мониторинг, ЕСХД, API</cp:keywords>
  <dc:description>Сформировано в ЕСХД "Мониторинг питания"</dc:description>
  <cp:lastModifiedBy>Секретарь</cp:lastModifiedBy>
  <dcterms:created xsi:type="dcterms:W3CDTF">2024-12-15T21:00:00Z</dcterms:created>
  <dcterms:modified xsi:type="dcterms:W3CDTF">2025-03-28T06:25:04Z</dcterms:modified>
  <cp:category>Образовательные организации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anteen">
    <vt:i4>19528</vt:i4>
  </property>
</Properties>
</file>