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 2" sheetId="4" r:id="rId1"/>
    <sheet name="Лист1" sheetId="5" r:id="rId2"/>
  </sheets>
  <definedNames>
    <definedName name="_xlnm.Print_Area" localSheetId="0">'Лист 2'!$A$1:$AI$28</definedName>
  </definedNames>
  <calcPr calcId="145621"/>
</workbook>
</file>

<file path=xl/calcChain.xml><?xml version="1.0" encoding="utf-8"?>
<calcChain xmlns="http://schemas.openxmlformats.org/spreadsheetml/2006/main">
  <c r="Y8" i="4" l="1"/>
  <c r="AD23" i="4"/>
  <c r="AD22" i="4"/>
  <c r="AD21" i="4"/>
  <c r="AD20" i="4"/>
  <c r="AD19" i="4"/>
  <c r="Y9" i="4" l="1"/>
  <c r="AB9" i="4" s="1"/>
  <c r="AB13" i="4" l="1"/>
  <c r="AB8" i="4"/>
  <c r="Y10" i="4"/>
  <c r="AB10" i="4" s="1"/>
  <c r="Y11" i="4"/>
  <c r="AB11" i="4" s="1"/>
  <c r="Y12" i="4"/>
  <c r="AB12" i="4" s="1"/>
</calcChain>
</file>

<file path=xl/sharedStrings.xml><?xml version="1.0" encoding="utf-8"?>
<sst xmlns="http://schemas.openxmlformats.org/spreadsheetml/2006/main" count="95" uniqueCount="78">
  <si>
    <t>СЕНТЯБРЬ</t>
  </si>
  <si>
    <t>ЯНВАРЬ</t>
  </si>
  <si>
    <t>ОКТЯБРЬ</t>
  </si>
  <si>
    <t>НОЯБРЬ</t>
  </si>
  <si>
    <t>ДЕКАБРЬ</t>
  </si>
  <si>
    <t>ФЕВРАЛЬ</t>
  </si>
  <si>
    <t>МАРТ</t>
  </si>
  <si>
    <t>АПРЕЛЬ</t>
  </si>
  <si>
    <t>МАЙ</t>
  </si>
  <si>
    <t>Пн</t>
  </si>
  <si>
    <t>Вт</t>
  </si>
  <si>
    <t>Ср</t>
  </si>
  <si>
    <t>Чт</t>
  </si>
  <si>
    <t>Пт</t>
  </si>
  <si>
    <t>Сб</t>
  </si>
  <si>
    <t>Учебные периоды</t>
  </si>
  <si>
    <t>Каникулы</t>
  </si>
  <si>
    <t>период</t>
  </si>
  <si>
    <t>кол-во дней</t>
  </si>
  <si>
    <t>1 четверть</t>
  </si>
  <si>
    <t>2 четверть</t>
  </si>
  <si>
    <t>3 четверть</t>
  </si>
  <si>
    <t xml:space="preserve">с 22.03.2025 по 30.03.2025 </t>
  </si>
  <si>
    <t>9 дней</t>
  </si>
  <si>
    <t>4 четверть</t>
  </si>
  <si>
    <t>итого</t>
  </si>
  <si>
    <t>170 дней</t>
  </si>
  <si>
    <t>каникулы</t>
  </si>
  <si>
    <t>праздничные, выходные дни</t>
  </si>
  <si>
    <t>с 05.11 по 28.12.2024</t>
  </si>
  <si>
    <t>с 08.01 по 21.03.2025</t>
  </si>
  <si>
    <t>с 27.10.24 по 4.11.2024</t>
  </si>
  <si>
    <t>Вс</t>
  </si>
  <si>
    <t>/недели</t>
  </si>
  <si>
    <t>40 дней</t>
  </si>
  <si>
    <t>с 26.05.2025 по 31.08.2025</t>
  </si>
  <si>
    <t>с 02.09 по 26.10.2024</t>
  </si>
  <si>
    <t>52 дня</t>
  </si>
  <si>
    <t>41 день</t>
  </si>
  <si>
    <t>37 дней</t>
  </si>
  <si>
    <t>Праздничные выходные дни в 2025 году</t>
  </si>
  <si>
    <t>1, 2, 3, 4, 5, 6 и 8 января - Новогодние каникулы</t>
  </si>
  <si>
    <t>7 января - Рождество Христово</t>
  </si>
  <si>
    <t>23 февраля - День защитника Отечества</t>
  </si>
  <si>
    <t>8 марта - Международный женский день</t>
  </si>
  <si>
    <t>1 мая - Праздник Весны и Труда</t>
  </si>
  <si>
    <t>9 мая - День Победы</t>
  </si>
  <si>
    <t>12 июня - День России</t>
  </si>
  <si>
    <t>4 ноября - День народного единства</t>
  </si>
  <si>
    <t>дополнительные каникулы  для 1-х классов</t>
  </si>
  <si>
    <t>Перенос выходных дней в 2025 году</t>
  </si>
  <si>
    <t>4 января на 2 мая</t>
  </si>
  <si>
    <t>5 января на 31 декабря</t>
  </si>
  <si>
    <t>23 февраля на 8 мая</t>
  </si>
  <si>
    <t>8 марта на 13 июня</t>
  </si>
  <si>
    <t xml:space="preserve">с 31.03 по 24 мая 2025 </t>
  </si>
  <si>
    <t>с 29.12.2024 по 8.01.2025</t>
  </si>
  <si>
    <t>11 дней</t>
  </si>
  <si>
    <t>Перенос выходных дней в 2024 году</t>
  </si>
  <si>
    <t>28 декабря на 30 декабря</t>
  </si>
  <si>
    <t>Перенос суббот:</t>
  </si>
  <si>
    <t>Сб 17 мая обучаемся по расписанию Пт (2 мая)</t>
  </si>
  <si>
    <t>Сб 24 мая обучаемся по расписанию Чт (8 мая)</t>
  </si>
  <si>
    <t>Субботу 28 декабря обучаемся по расписанию Понедельника ( 30 декабря)</t>
  </si>
  <si>
    <t>Календарный учебный график МБОУ ООШ № 40  на 2024-2025 учебный год</t>
  </si>
  <si>
    <t>с субботы 4 января на пятницу 2 мая;</t>
  </si>
  <si>
    <t>с воскресенья 5 января на среду 31 декабря;</t>
  </si>
  <si>
    <t>с воскресенья 23 февраля на четверг 8 мая;</t>
  </si>
  <si>
    <t>с субботы 8 марта на пятницу 13 июня;</t>
  </si>
  <si>
    <t>с субботы 1 ноября на понедельник 3 ноября.</t>
  </si>
  <si>
    <t>https://www.consultant.ru/law/ref/calendar/proizvodstvennye/2025/</t>
  </si>
  <si>
    <t>© КонсультантПлюс, 1992-2024</t>
  </si>
  <si>
    <t>Пояснения к календарному учебному графику на 2024-2025 учебный год</t>
  </si>
  <si>
    <t>Дополнительные каникулы для 1-х классов</t>
  </si>
  <si>
    <t>8 дней</t>
  </si>
  <si>
    <t>с 17.02.2025 по 24.02.2025</t>
  </si>
  <si>
    <t>Утвержден</t>
  </si>
  <si>
    <t>приказом дректора МБОУ ООШ № 40 № 365 от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</si>
</sst>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8A77"/>
        <bgColor indexed="64"/>
      </patternFill>
    </fill>
    <fill>
      <patternFill patternType="solid">
        <fgColor theme="9" tint="0.39997558519241921"/>
        <bgColor theme="7" tint="0.5999938962981048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8" borderId="17" xfId="0" applyFont="1" applyFill="1" applyBorder="1" applyAlignment="1">
      <alignment vertical="center"/>
    </xf>
    <xf numFmtId="0" fontId="3" fillId="8" borderId="18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2" fillId="7" borderId="15" xfId="0" applyFont="1" applyFill="1" applyBorder="1" applyAlignment="1">
      <alignment horizontal="left" vertical="center"/>
    </xf>
    <xf numFmtId="0" fontId="5" fillId="11" borderId="18" xfId="0" applyFont="1" applyFill="1" applyBorder="1" applyAlignment="1">
      <alignment vertical="center"/>
    </xf>
    <xf numFmtId="0" fontId="3" fillId="11" borderId="18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0" fontId="3" fillId="11" borderId="17" xfId="0" applyFont="1" applyFill="1" applyBorder="1" applyAlignment="1">
      <alignment vertical="center"/>
    </xf>
    <xf numFmtId="0" fontId="6" fillId="10" borderId="3" xfId="0" applyFont="1" applyFill="1" applyBorder="1" applyAlignment="1">
      <alignment horizontal="center"/>
    </xf>
    <xf numFmtId="0" fontId="1" fillId="2" borderId="20" xfId="0" applyFont="1" applyFill="1" applyBorder="1" applyAlignment="1"/>
    <xf numFmtId="0" fontId="0" fillId="9" borderId="2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18" xfId="0" applyFont="1" applyFill="1" applyBorder="1" applyAlignment="1">
      <alignment vertical="center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left"/>
    </xf>
    <xf numFmtId="0" fontId="1" fillId="12" borderId="0" xfId="0" applyFont="1" applyFill="1" applyBorder="1" applyAlignment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0" xfId="0" applyFont="1" applyAlignment="1">
      <alignment vertical="center" wrapText="1"/>
    </xf>
    <xf numFmtId="0" fontId="13" fillId="0" borderId="0" xfId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D8A77"/>
      <color rgb="FFF3E3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sultant.ru/law/ref/calendar/proizvodstvennye/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view="pageBreakPreview" zoomScaleNormal="100" zoomScaleSheetLayoutView="100" workbookViewId="0">
      <selection activeCell="U34" sqref="U34"/>
    </sheetView>
  </sheetViews>
  <sheetFormatPr defaultRowHeight="15" x14ac:dyDescent="0.25"/>
  <cols>
    <col min="1" max="1" width="4" customWidth="1"/>
    <col min="2" max="2" width="1.7109375" customWidth="1"/>
    <col min="3" max="3" width="3.5703125" style="3" customWidth="1"/>
    <col min="4" max="4" width="4.28515625" style="3" customWidth="1"/>
    <col min="5" max="5" width="5.28515625" style="3" customWidth="1"/>
    <col min="6" max="6" width="5.140625" style="3" customWidth="1"/>
    <col min="7" max="7" width="5" style="3" customWidth="1"/>
    <col min="8" max="8" width="4.140625" style="3" customWidth="1"/>
    <col min="9" max="9" width="4.5703125" style="3" customWidth="1"/>
    <col min="10" max="10" width="4.85546875" style="3" customWidth="1"/>
    <col min="11" max="11" width="5.85546875" style="3" customWidth="1"/>
    <col min="12" max="12" width="5.28515625" style="3" customWidth="1"/>
    <col min="13" max="14" width="4.7109375" style="3" customWidth="1"/>
    <col min="15" max="15" width="5.140625" style="3" customWidth="1"/>
    <col min="16" max="17" width="5.85546875" style="3" customWidth="1"/>
    <col min="18" max="18" width="5" style="3" customWidth="1"/>
    <col min="19" max="19" width="4.7109375" style="3" customWidth="1"/>
    <col min="20" max="23" width="5.85546875" style="3" customWidth="1"/>
    <col min="24" max="24" width="4.85546875" style="3" customWidth="1"/>
    <col min="25" max="25" width="4.7109375" style="3" customWidth="1"/>
    <col min="26" max="29" width="5.85546875" style="3" customWidth="1"/>
    <col min="30" max="30" width="4.7109375" style="3" customWidth="1"/>
    <col min="31" max="31" width="10.42578125" style="3" customWidth="1"/>
    <col min="32" max="32" width="24.28515625" style="3" customWidth="1"/>
    <col min="33" max="33" width="12.85546875" customWidth="1"/>
    <col min="34" max="34" width="27.7109375" customWidth="1"/>
    <col min="35" max="35" width="11.28515625" customWidth="1"/>
  </cols>
  <sheetData>
    <row r="1" spans="1:35" ht="18.75" x14ac:dyDescent="0.3">
      <c r="U1" s="85" t="s">
        <v>76</v>
      </c>
      <c r="V1" s="85"/>
      <c r="W1" s="85"/>
      <c r="X1" s="85"/>
      <c r="Y1" s="85"/>
      <c r="Z1" s="85"/>
      <c r="AA1" s="85"/>
      <c r="AB1" s="85"/>
      <c r="AC1" s="85"/>
      <c r="AD1" s="85"/>
      <c r="AE1" s="88" t="s">
        <v>72</v>
      </c>
      <c r="AF1" s="89"/>
      <c r="AG1" s="89"/>
      <c r="AH1" s="89"/>
      <c r="AI1" s="89"/>
    </row>
    <row r="2" spans="1:35" x14ac:dyDescent="0.25">
      <c r="T2" s="86" t="s">
        <v>77</v>
      </c>
      <c r="U2" s="86"/>
      <c r="V2" s="86"/>
      <c r="W2" s="86"/>
      <c r="X2" s="86"/>
      <c r="Y2" s="86"/>
      <c r="Z2" s="86"/>
      <c r="AA2" s="86"/>
      <c r="AB2" s="86"/>
      <c r="AC2" s="86"/>
      <c r="AD2" s="86"/>
    </row>
    <row r="3" spans="1:3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</row>
    <row r="4" spans="1:35" ht="15.75" x14ac:dyDescent="0.25">
      <c r="A4" s="66"/>
      <c r="B4" s="66"/>
      <c r="C4" s="67"/>
      <c r="D4" s="67"/>
      <c r="E4" s="87" t="s">
        <v>64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67"/>
      <c r="Z4" s="67"/>
      <c r="AA4" s="67"/>
      <c r="AB4" s="67"/>
      <c r="AC4" s="67"/>
      <c r="AD4" s="67"/>
      <c r="AE4" s="67"/>
      <c r="AF4" s="67"/>
      <c r="AG4" s="66"/>
      <c r="AH4" s="66"/>
      <c r="AI4" s="66"/>
    </row>
    <row r="5" spans="1:35" ht="15.75" thickBot="1" x14ac:dyDescent="0.3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6"/>
      <c r="AH5" s="66"/>
      <c r="AI5" s="66"/>
    </row>
    <row r="6" spans="1:35" ht="15.75" x14ac:dyDescent="0.25">
      <c r="C6" s="76" t="s">
        <v>0</v>
      </c>
      <c r="D6" s="77"/>
      <c r="E6" s="77"/>
      <c r="F6" s="77"/>
      <c r="G6" s="77"/>
      <c r="H6" s="78"/>
      <c r="I6" s="79" t="s">
        <v>2</v>
      </c>
      <c r="J6" s="80"/>
      <c r="K6" s="80"/>
      <c r="L6" s="80"/>
      <c r="M6" s="81"/>
      <c r="N6" s="79" t="s">
        <v>3</v>
      </c>
      <c r="O6" s="80"/>
      <c r="P6" s="80"/>
      <c r="Q6" s="80"/>
      <c r="R6" s="81"/>
      <c r="S6" s="79" t="s">
        <v>4</v>
      </c>
      <c r="T6" s="80"/>
      <c r="U6" s="80"/>
      <c r="V6" s="80"/>
      <c r="W6" s="80"/>
      <c r="X6" s="81"/>
      <c r="AE6" s="48" t="s">
        <v>15</v>
      </c>
      <c r="AF6" s="40"/>
      <c r="AG6" s="41"/>
      <c r="AH6" s="42" t="s">
        <v>16</v>
      </c>
      <c r="AI6" s="42"/>
    </row>
    <row r="7" spans="1:35" ht="15.75" x14ac:dyDescent="0.25">
      <c r="A7" s="26" t="s">
        <v>33</v>
      </c>
      <c r="C7" s="8"/>
      <c r="D7" s="27">
        <v>1</v>
      </c>
      <c r="E7" s="27">
        <v>2</v>
      </c>
      <c r="F7" s="27">
        <v>3</v>
      </c>
      <c r="G7" s="27">
        <v>4</v>
      </c>
      <c r="H7" s="28">
        <v>5</v>
      </c>
      <c r="I7" s="29">
        <v>5</v>
      </c>
      <c r="J7" s="27">
        <v>6</v>
      </c>
      <c r="K7" s="27">
        <v>7</v>
      </c>
      <c r="L7" s="27">
        <v>8</v>
      </c>
      <c r="M7" s="28"/>
      <c r="N7" s="29"/>
      <c r="O7" s="27">
        <v>9</v>
      </c>
      <c r="P7" s="27">
        <v>10</v>
      </c>
      <c r="Q7" s="27">
        <v>11</v>
      </c>
      <c r="R7" s="28">
        <v>12</v>
      </c>
      <c r="S7" s="29">
        <v>12</v>
      </c>
      <c r="T7" s="27">
        <v>13</v>
      </c>
      <c r="U7" s="27">
        <v>14</v>
      </c>
      <c r="V7" s="27">
        <v>15</v>
      </c>
      <c r="W7" s="27">
        <v>16</v>
      </c>
      <c r="X7" s="9"/>
      <c r="AE7" s="42" t="s">
        <v>17</v>
      </c>
      <c r="AF7" s="42"/>
      <c r="AG7" s="31" t="s">
        <v>18</v>
      </c>
      <c r="AH7" s="42" t="s">
        <v>17</v>
      </c>
      <c r="AI7" s="31" t="s">
        <v>18</v>
      </c>
    </row>
    <row r="8" spans="1:35" ht="15.75" x14ac:dyDescent="0.25">
      <c r="A8" s="1" t="s">
        <v>9</v>
      </c>
      <c r="C8" s="5"/>
      <c r="D8" s="2">
        <v>2</v>
      </c>
      <c r="E8" s="2">
        <v>9</v>
      </c>
      <c r="F8" s="2">
        <v>16</v>
      </c>
      <c r="G8" s="2">
        <v>23</v>
      </c>
      <c r="H8" s="6">
        <v>30</v>
      </c>
      <c r="I8" s="5"/>
      <c r="J8" s="2">
        <v>7</v>
      </c>
      <c r="K8" s="2">
        <v>14</v>
      </c>
      <c r="L8" s="2">
        <v>21</v>
      </c>
      <c r="M8" s="10">
        <v>28</v>
      </c>
      <c r="N8" s="5"/>
      <c r="O8" s="35">
        <v>4</v>
      </c>
      <c r="P8" s="2">
        <v>11</v>
      </c>
      <c r="Q8" s="2">
        <v>18</v>
      </c>
      <c r="R8" s="6">
        <v>25</v>
      </c>
      <c r="S8" s="5"/>
      <c r="T8" s="2">
        <v>2</v>
      </c>
      <c r="U8" s="2">
        <v>9</v>
      </c>
      <c r="V8" s="2">
        <v>16</v>
      </c>
      <c r="W8" s="2">
        <v>23</v>
      </c>
      <c r="X8" s="36">
        <v>30</v>
      </c>
      <c r="Y8" s="3">
        <f>COUNTIF(D8:L8,"&gt;0")+COUNTIF(P8:W8,"&gt;0")</f>
        <v>15</v>
      </c>
      <c r="AA8" s="2" t="s">
        <v>9</v>
      </c>
      <c r="AB8" s="2">
        <f>Y8+AD19</f>
        <v>33</v>
      </c>
      <c r="AE8" s="23" t="s">
        <v>19</v>
      </c>
      <c r="AF8" s="33" t="s">
        <v>36</v>
      </c>
      <c r="AG8" s="33" t="s">
        <v>38</v>
      </c>
      <c r="AH8" s="33" t="s">
        <v>31</v>
      </c>
      <c r="AI8" s="33" t="s">
        <v>23</v>
      </c>
    </row>
    <row r="9" spans="1:35" ht="15.75" x14ac:dyDescent="0.25">
      <c r="A9" s="1" t="s">
        <v>10</v>
      </c>
      <c r="C9" s="5"/>
      <c r="D9" s="2">
        <v>3</v>
      </c>
      <c r="E9" s="2">
        <v>10</v>
      </c>
      <c r="F9" s="2">
        <v>17</v>
      </c>
      <c r="G9" s="2">
        <v>24</v>
      </c>
      <c r="H9" s="6"/>
      <c r="I9" s="5">
        <v>1</v>
      </c>
      <c r="J9" s="2">
        <v>8</v>
      </c>
      <c r="K9" s="2">
        <v>15</v>
      </c>
      <c r="L9" s="2">
        <v>22</v>
      </c>
      <c r="M9" s="10">
        <v>29</v>
      </c>
      <c r="N9" s="5"/>
      <c r="O9" s="15">
        <v>5</v>
      </c>
      <c r="P9" s="2">
        <v>12</v>
      </c>
      <c r="Q9" s="2">
        <v>19</v>
      </c>
      <c r="R9" s="6">
        <v>26</v>
      </c>
      <c r="S9" s="5"/>
      <c r="T9" s="2">
        <v>3</v>
      </c>
      <c r="U9" s="2">
        <v>10</v>
      </c>
      <c r="V9" s="2">
        <v>17</v>
      </c>
      <c r="W9" s="2">
        <v>24</v>
      </c>
      <c r="X9" s="36">
        <v>31</v>
      </c>
      <c r="Y9" s="3">
        <f>COUNTIF(D9:L9,"&gt;0")+COUNTIF(O9:W9,"&gt;0")</f>
        <v>16</v>
      </c>
      <c r="AA9" s="2" t="s">
        <v>10</v>
      </c>
      <c r="AB9" s="2">
        <f>Y9+AD20</f>
        <v>34</v>
      </c>
      <c r="AE9" s="23" t="s">
        <v>20</v>
      </c>
      <c r="AF9" s="33" t="s">
        <v>29</v>
      </c>
      <c r="AG9" s="33" t="s">
        <v>34</v>
      </c>
      <c r="AH9" s="33" t="s">
        <v>56</v>
      </c>
      <c r="AI9" s="33" t="s">
        <v>57</v>
      </c>
    </row>
    <row r="10" spans="1:35" ht="15.75" x14ac:dyDescent="0.25">
      <c r="A10" s="1" t="s">
        <v>11</v>
      </c>
      <c r="C10" s="5"/>
      <c r="D10" s="2">
        <v>4</v>
      </c>
      <c r="E10" s="2">
        <v>11</v>
      </c>
      <c r="F10" s="2">
        <v>18</v>
      </c>
      <c r="G10" s="2">
        <v>25</v>
      </c>
      <c r="H10" s="6"/>
      <c r="I10" s="5">
        <v>2</v>
      </c>
      <c r="J10" s="2">
        <v>9</v>
      </c>
      <c r="K10" s="2">
        <v>16</v>
      </c>
      <c r="L10" s="2">
        <v>23</v>
      </c>
      <c r="M10" s="10">
        <v>30</v>
      </c>
      <c r="N10" s="5"/>
      <c r="O10" s="15">
        <v>6</v>
      </c>
      <c r="P10" s="2">
        <v>13</v>
      </c>
      <c r="Q10" s="2">
        <v>20</v>
      </c>
      <c r="R10" s="6">
        <v>27</v>
      </c>
      <c r="S10" s="5"/>
      <c r="T10" s="2">
        <v>4</v>
      </c>
      <c r="U10" s="2">
        <v>11</v>
      </c>
      <c r="V10" s="2">
        <v>18</v>
      </c>
      <c r="W10" s="2">
        <v>25</v>
      </c>
      <c r="X10" s="6"/>
      <c r="Y10" s="3">
        <f t="shared" ref="Y10:Y11" si="0">COUNTIF(D10:L10,"&gt;0")+COUNTIF(O10:W10,"&gt;0")</f>
        <v>16</v>
      </c>
      <c r="AA10" s="2" t="s">
        <v>11</v>
      </c>
      <c r="AB10" s="2">
        <f t="shared" ref="AB10:AB13" si="1">Y10+AD21</f>
        <v>34</v>
      </c>
      <c r="AE10" s="23" t="s">
        <v>21</v>
      </c>
      <c r="AF10" s="33" t="s">
        <v>30</v>
      </c>
      <c r="AG10" s="33" t="s">
        <v>37</v>
      </c>
      <c r="AH10" s="24" t="s">
        <v>22</v>
      </c>
      <c r="AI10" s="24" t="s">
        <v>23</v>
      </c>
    </row>
    <row r="11" spans="1:35" ht="15.75" x14ac:dyDescent="0.25">
      <c r="A11" s="1" t="s">
        <v>12</v>
      </c>
      <c r="C11" s="5"/>
      <c r="D11" s="2">
        <v>5</v>
      </c>
      <c r="E11" s="2">
        <v>12</v>
      </c>
      <c r="F11" s="2">
        <v>19</v>
      </c>
      <c r="G11" s="2">
        <v>26</v>
      </c>
      <c r="H11" s="6"/>
      <c r="I11" s="5">
        <v>3</v>
      </c>
      <c r="J11" s="2">
        <v>10</v>
      </c>
      <c r="K11" s="2">
        <v>17</v>
      </c>
      <c r="L11" s="2">
        <v>24</v>
      </c>
      <c r="M11" s="10">
        <v>31</v>
      </c>
      <c r="N11" s="5"/>
      <c r="O11" s="2">
        <v>7</v>
      </c>
      <c r="P11" s="2">
        <v>14</v>
      </c>
      <c r="Q11" s="2">
        <v>21</v>
      </c>
      <c r="R11" s="6">
        <v>28</v>
      </c>
      <c r="S11" s="5"/>
      <c r="T11" s="2">
        <v>5</v>
      </c>
      <c r="U11" s="2">
        <v>12</v>
      </c>
      <c r="V11" s="2">
        <v>19</v>
      </c>
      <c r="W11" s="2">
        <v>26</v>
      </c>
      <c r="X11" s="6"/>
      <c r="Y11" s="3">
        <f t="shared" si="0"/>
        <v>16</v>
      </c>
      <c r="AA11" s="2" t="s">
        <v>12</v>
      </c>
      <c r="AB11" s="2">
        <f t="shared" si="1"/>
        <v>33</v>
      </c>
      <c r="AE11" s="23" t="s">
        <v>24</v>
      </c>
      <c r="AF11" s="34" t="s">
        <v>55</v>
      </c>
      <c r="AG11" s="34" t="s">
        <v>39</v>
      </c>
      <c r="AH11" s="33" t="s">
        <v>35</v>
      </c>
      <c r="AI11" s="24"/>
    </row>
    <row r="12" spans="1:35" ht="15.75" x14ac:dyDescent="0.25">
      <c r="A12" s="1" t="s">
        <v>13</v>
      </c>
      <c r="C12" s="5"/>
      <c r="D12" s="2">
        <v>6</v>
      </c>
      <c r="E12" s="2">
        <v>13</v>
      </c>
      <c r="F12" s="2">
        <v>20</v>
      </c>
      <c r="G12" s="2">
        <v>27</v>
      </c>
      <c r="H12" s="6"/>
      <c r="I12" s="5">
        <v>4</v>
      </c>
      <c r="J12" s="2">
        <v>11</v>
      </c>
      <c r="K12" s="2">
        <v>18</v>
      </c>
      <c r="L12" s="2">
        <v>25</v>
      </c>
      <c r="M12" s="6"/>
      <c r="N12" s="13">
        <v>1</v>
      </c>
      <c r="O12" s="2">
        <v>8</v>
      </c>
      <c r="P12" s="2">
        <v>15</v>
      </c>
      <c r="Q12" s="2">
        <v>22</v>
      </c>
      <c r="R12" s="6">
        <v>29</v>
      </c>
      <c r="S12" s="5"/>
      <c r="T12" s="2">
        <v>6</v>
      </c>
      <c r="U12" s="2">
        <v>13</v>
      </c>
      <c r="V12" s="2">
        <v>20</v>
      </c>
      <c r="W12" s="2">
        <v>27</v>
      </c>
      <c r="X12" s="6"/>
      <c r="Y12" s="3">
        <f>COUNTIF(D12:L12,"&gt;0")+COUNTIF(O12:W12,"&gt;0")</f>
        <v>16</v>
      </c>
      <c r="AA12" s="2" t="s">
        <v>13</v>
      </c>
      <c r="AB12" s="2">
        <f t="shared" si="1"/>
        <v>33</v>
      </c>
      <c r="AE12" s="43" t="s">
        <v>25</v>
      </c>
      <c r="AF12" s="44"/>
      <c r="AG12" s="71" t="s">
        <v>26</v>
      </c>
      <c r="AH12" s="25"/>
      <c r="AI12" s="25"/>
    </row>
    <row r="13" spans="1:35" ht="15.75" x14ac:dyDescent="0.25">
      <c r="A13" s="1" t="s">
        <v>14</v>
      </c>
      <c r="C13" s="5"/>
      <c r="D13" s="38">
        <v>7</v>
      </c>
      <c r="E13" s="38">
        <v>14</v>
      </c>
      <c r="F13" s="38">
        <v>21</v>
      </c>
      <c r="G13" s="38">
        <v>28</v>
      </c>
      <c r="H13" s="6"/>
      <c r="I13" s="38">
        <v>5</v>
      </c>
      <c r="J13" s="38">
        <v>12</v>
      </c>
      <c r="K13" s="38">
        <v>19</v>
      </c>
      <c r="L13" s="38">
        <v>26</v>
      </c>
      <c r="M13" s="6"/>
      <c r="N13" s="13">
        <v>2</v>
      </c>
      <c r="O13" s="38">
        <v>9</v>
      </c>
      <c r="P13" s="38">
        <v>16</v>
      </c>
      <c r="Q13" s="38">
        <v>23</v>
      </c>
      <c r="R13" s="38">
        <v>30</v>
      </c>
      <c r="S13" s="5"/>
      <c r="T13" s="38">
        <v>7</v>
      </c>
      <c r="U13" s="38">
        <v>14</v>
      </c>
      <c r="V13" s="38">
        <v>21</v>
      </c>
      <c r="W13" s="2">
        <v>28</v>
      </c>
      <c r="X13" s="6"/>
      <c r="Y13" s="3">
        <v>1</v>
      </c>
      <c r="AA13" s="2" t="s">
        <v>14</v>
      </c>
      <c r="AB13" s="2">
        <f t="shared" si="1"/>
        <v>3</v>
      </c>
      <c r="AE13" s="82" t="s">
        <v>73</v>
      </c>
      <c r="AF13" s="83"/>
      <c r="AG13" s="84"/>
      <c r="AH13" s="72" t="s">
        <v>75</v>
      </c>
      <c r="AI13" s="72" t="s">
        <v>74</v>
      </c>
    </row>
    <row r="14" spans="1:35" s="3" customFormat="1" ht="15" customHeight="1" thickBot="1" x14ac:dyDescent="0.3">
      <c r="A14" s="1" t="s">
        <v>32</v>
      </c>
      <c r="B14"/>
      <c r="C14" s="39">
        <v>1</v>
      </c>
      <c r="D14" s="38">
        <v>8</v>
      </c>
      <c r="E14" s="38">
        <v>15</v>
      </c>
      <c r="F14" s="38">
        <v>22</v>
      </c>
      <c r="G14" s="38">
        <v>29</v>
      </c>
      <c r="H14" s="7"/>
      <c r="I14" s="38">
        <v>6</v>
      </c>
      <c r="J14" s="38">
        <v>13</v>
      </c>
      <c r="K14" s="38">
        <v>20</v>
      </c>
      <c r="L14" s="10">
        <v>27</v>
      </c>
      <c r="M14" s="7"/>
      <c r="N14" s="14">
        <v>3</v>
      </c>
      <c r="O14" s="38">
        <v>10</v>
      </c>
      <c r="P14" s="38">
        <v>17</v>
      </c>
      <c r="Q14" s="38">
        <v>24</v>
      </c>
      <c r="R14" s="7"/>
      <c r="S14" s="38">
        <v>1</v>
      </c>
      <c r="T14" s="38">
        <v>8</v>
      </c>
      <c r="U14" s="38">
        <v>15</v>
      </c>
      <c r="V14" s="38">
        <v>22</v>
      </c>
      <c r="W14" s="11">
        <v>29</v>
      </c>
      <c r="X14" s="7"/>
      <c r="AH14"/>
      <c r="AI14" s="62"/>
    </row>
    <row r="15" spans="1:35" s="3" customFormat="1" ht="14.45" customHeight="1" x14ac:dyDescent="0.25">
      <c r="A15" s="17"/>
      <c r="B15"/>
      <c r="C15" s="18"/>
      <c r="D15" s="74">
        <v>8</v>
      </c>
      <c r="E15" s="74"/>
      <c r="F15" s="74"/>
      <c r="G15" s="74"/>
      <c r="H15" s="74"/>
      <c r="I15" s="74"/>
      <c r="J15" s="74"/>
      <c r="K15" s="74"/>
      <c r="L15" s="74"/>
      <c r="M15" s="75">
        <v>9</v>
      </c>
      <c r="N15" s="75"/>
      <c r="O15" s="74">
        <v>8</v>
      </c>
      <c r="P15" s="74"/>
      <c r="Q15" s="74"/>
      <c r="R15" s="74"/>
      <c r="S15" s="74"/>
      <c r="T15" s="74"/>
      <c r="U15" s="74"/>
      <c r="V15" s="74"/>
      <c r="W15" s="74"/>
      <c r="X15" s="20"/>
      <c r="AE15" s="46" t="s">
        <v>40</v>
      </c>
      <c r="AF15" s="46"/>
      <c r="AG15" s="46"/>
      <c r="AH15" s="49" t="s">
        <v>58</v>
      </c>
      <c r="AI15" s="49"/>
    </row>
    <row r="16" spans="1:35" s="3" customFormat="1" ht="16.5" thickBot="1" x14ac:dyDescent="0.3">
      <c r="A16"/>
      <c r="B16"/>
      <c r="AE16" s="46" t="s">
        <v>41</v>
      </c>
      <c r="AF16" s="46"/>
      <c r="AG16" s="46"/>
      <c r="AH16" s="49" t="s">
        <v>59</v>
      </c>
      <c r="AI16" s="49"/>
    </row>
    <row r="17" spans="1:35" s="3" customFormat="1" ht="15.75" x14ac:dyDescent="0.25">
      <c r="A17"/>
      <c r="B17"/>
      <c r="D17" s="76" t="s">
        <v>1</v>
      </c>
      <c r="E17" s="77"/>
      <c r="F17" s="77"/>
      <c r="G17" s="77"/>
      <c r="H17" s="78"/>
      <c r="I17" s="79" t="s">
        <v>5</v>
      </c>
      <c r="J17" s="80"/>
      <c r="K17" s="80"/>
      <c r="L17" s="80"/>
      <c r="M17" s="81"/>
      <c r="N17" s="76" t="s">
        <v>6</v>
      </c>
      <c r="O17" s="77"/>
      <c r="P17" s="77"/>
      <c r="Q17" s="77"/>
      <c r="R17" s="77"/>
      <c r="S17" s="78"/>
      <c r="T17" s="80" t="s">
        <v>7</v>
      </c>
      <c r="U17" s="80"/>
      <c r="V17" s="80"/>
      <c r="W17" s="80"/>
      <c r="X17" s="81"/>
      <c r="Y17" s="79" t="s">
        <v>8</v>
      </c>
      <c r="Z17" s="80"/>
      <c r="AA17" s="80"/>
      <c r="AB17" s="80"/>
      <c r="AC17" s="81"/>
      <c r="AE17" s="46" t="s">
        <v>42</v>
      </c>
      <c r="AF17" s="46"/>
      <c r="AG17" s="46"/>
    </row>
    <row r="18" spans="1:35" s="3" customFormat="1" ht="15.75" x14ac:dyDescent="0.25">
      <c r="A18" s="26" t="s">
        <v>33</v>
      </c>
      <c r="B18"/>
      <c r="D18" s="8"/>
      <c r="E18" s="27">
        <v>17</v>
      </c>
      <c r="F18" s="27">
        <v>18</v>
      </c>
      <c r="G18" s="27">
        <v>19</v>
      </c>
      <c r="H18" s="28">
        <v>20</v>
      </c>
      <c r="I18" s="29">
        <v>20</v>
      </c>
      <c r="J18" s="27">
        <v>21</v>
      </c>
      <c r="K18" s="27">
        <v>22</v>
      </c>
      <c r="L18" s="27">
        <v>23</v>
      </c>
      <c r="M18" s="28">
        <v>24</v>
      </c>
      <c r="N18" s="29">
        <v>24</v>
      </c>
      <c r="O18" s="27">
        <v>25</v>
      </c>
      <c r="P18" s="27">
        <v>26</v>
      </c>
      <c r="Q18" s="27">
        <v>27</v>
      </c>
      <c r="R18" s="27"/>
      <c r="S18" s="28">
        <v>28</v>
      </c>
      <c r="T18" s="30">
        <v>28</v>
      </c>
      <c r="U18" s="27">
        <v>29</v>
      </c>
      <c r="V18" s="27">
        <v>30</v>
      </c>
      <c r="W18" s="27">
        <v>31</v>
      </c>
      <c r="X18" s="28">
        <v>32</v>
      </c>
      <c r="Y18" s="29"/>
      <c r="Z18" s="27">
        <v>33</v>
      </c>
      <c r="AA18" s="27">
        <v>34</v>
      </c>
      <c r="AB18" s="27">
        <v>35</v>
      </c>
      <c r="AC18" s="9"/>
      <c r="AE18" s="46" t="s">
        <v>43</v>
      </c>
      <c r="AF18" s="46"/>
      <c r="AG18" s="46"/>
      <c r="AH18" s="50" t="s">
        <v>50</v>
      </c>
    </row>
    <row r="19" spans="1:35" s="3" customFormat="1" ht="15.75" x14ac:dyDescent="0.25">
      <c r="A19" s="1" t="s">
        <v>9</v>
      </c>
      <c r="B19"/>
      <c r="D19" s="5"/>
      <c r="E19" s="35">
        <v>6</v>
      </c>
      <c r="F19" s="2">
        <v>13</v>
      </c>
      <c r="G19" s="2">
        <v>20</v>
      </c>
      <c r="H19" s="6">
        <v>27</v>
      </c>
      <c r="I19" s="5"/>
      <c r="J19" s="2">
        <v>3</v>
      </c>
      <c r="K19" s="15">
        <v>10</v>
      </c>
      <c r="L19" s="32">
        <v>17</v>
      </c>
      <c r="M19" s="73">
        <v>24</v>
      </c>
      <c r="N19" s="5"/>
      <c r="O19" s="2">
        <v>3</v>
      </c>
      <c r="P19" s="2">
        <v>10</v>
      </c>
      <c r="Q19" s="2">
        <v>17</v>
      </c>
      <c r="R19" s="11">
        <v>24</v>
      </c>
      <c r="S19" s="16">
        <v>31</v>
      </c>
      <c r="T19" s="4"/>
      <c r="U19" s="2">
        <v>7</v>
      </c>
      <c r="V19" s="2">
        <v>14</v>
      </c>
      <c r="W19" s="2">
        <v>21</v>
      </c>
      <c r="X19" s="6">
        <v>28</v>
      </c>
      <c r="Y19" s="5"/>
      <c r="Z19" s="2">
        <v>5</v>
      </c>
      <c r="AA19" s="2">
        <v>12</v>
      </c>
      <c r="AB19" s="2">
        <v>19</v>
      </c>
      <c r="AC19" s="10">
        <v>26</v>
      </c>
      <c r="AD19" s="3">
        <f>COUNTIF(F19:Q19,"&gt;0")+COUNTIF(S19:AB19,"&gt;0")</f>
        <v>18</v>
      </c>
      <c r="AE19" s="46" t="s">
        <v>44</v>
      </c>
      <c r="AF19" s="46"/>
      <c r="AG19" s="46"/>
      <c r="AH19" s="50" t="s">
        <v>51</v>
      </c>
    </row>
    <row r="20" spans="1:35" s="3" customFormat="1" ht="15.75" x14ac:dyDescent="0.25">
      <c r="A20" s="1" t="s">
        <v>10</v>
      </c>
      <c r="B20"/>
      <c r="D20" s="5"/>
      <c r="E20" s="35">
        <v>7</v>
      </c>
      <c r="F20" s="2">
        <v>14</v>
      </c>
      <c r="G20" s="2">
        <v>21</v>
      </c>
      <c r="H20" s="6">
        <v>28</v>
      </c>
      <c r="I20" s="5"/>
      <c r="J20" s="2">
        <v>4</v>
      </c>
      <c r="K20" s="15">
        <v>11</v>
      </c>
      <c r="L20" s="32">
        <v>18</v>
      </c>
      <c r="M20" s="6">
        <v>25</v>
      </c>
      <c r="N20" s="5"/>
      <c r="O20" s="2">
        <v>4</v>
      </c>
      <c r="P20" s="2">
        <v>11</v>
      </c>
      <c r="Q20" s="2">
        <v>18</v>
      </c>
      <c r="R20" s="11">
        <v>25</v>
      </c>
      <c r="S20" s="6"/>
      <c r="T20" s="4">
        <v>1</v>
      </c>
      <c r="U20" s="2">
        <v>8</v>
      </c>
      <c r="V20" s="2">
        <v>15</v>
      </c>
      <c r="W20" s="2">
        <v>22</v>
      </c>
      <c r="X20" s="6">
        <v>29</v>
      </c>
      <c r="Y20" s="5"/>
      <c r="Z20" s="2">
        <v>6</v>
      </c>
      <c r="AA20" s="2">
        <v>13</v>
      </c>
      <c r="AB20" s="2">
        <v>20</v>
      </c>
      <c r="AC20" s="10">
        <v>27</v>
      </c>
      <c r="AD20" s="3">
        <f>COUNTIF(F20:Q20,"&gt;0")+COUNTIF(S20:AB20,"&gt;0")</f>
        <v>18</v>
      </c>
      <c r="AE20" s="46" t="s">
        <v>45</v>
      </c>
      <c r="AF20" s="46"/>
      <c r="AG20" s="45"/>
      <c r="AH20" s="50" t="s">
        <v>52</v>
      </c>
    </row>
    <row r="21" spans="1:35" s="3" customFormat="1" ht="15.75" x14ac:dyDescent="0.25">
      <c r="A21" s="1" t="s">
        <v>11</v>
      </c>
      <c r="B21"/>
      <c r="D21" s="13">
        <v>1</v>
      </c>
      <c r="E21" s="35">
        <v>8</v>
      </c>
      <c r="F21" s="15">
        <v>15</v>
      </c>
      <c r="G21" s="2">
        <v>22</v>
      </c>
      <c r="H21" s="6">
        <v>29</v>
      </c>
      <c r="I21" s="5"/>
      <c r="J21" s="2">
        <v>5</v>
      </c>
      <c r="K21" s="15">
        <v>12</v>
      </c>
      <c r="L21" s="32">
        <v>19</v>
      </c>
      <c r="M21" s="6">
        <v>26</v>
      </c>
      <c r="N21" s="5"/>
      <c r="O21" s="2">
        <v>5</v>
      </c>
      <c r="P21" s="2">
        <v>12</v>
      </c>
      <c r="Q21" s="2">
        <v>19</v>
      </c>
      <c r="R21" s="11">
        <v>26</v>
      </c>
      <c r="S21" s="6"/>
      <c r="T21" s="4">
        <v>2</v>
      </c>
      <c r="U21" s="2">
        <v>9</v>
      </c>
      <c r="V21" s="2">
        <v>16</v>
      </c>
      <c r="W21" s="2">
        <v>23</v>
      </c>
      <c r="X21" s="6">
        <v>30</v>
      </c>
      <c r="Y21" s="5"/>
      <c r="Z21" s="2">
        <v>7</v>
      </c>
      <c r="AA21" s="2">
        <v>14</v>
      </c>
      <c r="AB21" s="2">
        <v>21</v>
      </c>
      <c r="AC21" s="10">
        <v>28</v>
      </c>
      <c r="AD21" s="3">
        <f>COUNTIF(F21:Q21,"&gt;0")+COUNTIF(S21:AB21,"&gt;0")</f>
        <v>18</v>
      </c>
      <c r="AE21" s="46" t="s">
        <v>46</v>
      </c>
      <c r="AF21" s="51"/>
      <c r="AG21" s="59"/>
      <c r="AH21" s="50" t="s">
        <v>53</v>
      </c>
      <c r="AI21" s="60"/>
    </row>
    <row r="22" spans="1:35" s="3" customFormat="1" ht="15.75" x14ac:dyDescent="0.25">
      <c r="A22" s="1" t="s">
        <v>12</v>
      </c>
      <c r="B22"/>
      <c r="D22" s="13">
        <v>2</v>
      </c>
      <c r="E22" s="2">
        <v>9</v>
      </c>
      <c r="F22" s="2">
        <v>16</v>
      </c>
      <c r="G22" s="2">
        <v>23</v>
      </c>
      <c r="H22" s="6">
        <v>30</v>
      </c>
      <c r="I22" s="5"/>
      <c r="J22" s="2">
        <v>6</v>
      </c>
      <c r="K22" s="15">
        <v>13</v>
      </c>
      <c r="L22" s="32">
        <v>20</v>
      </c>
      <c r="M22" s="6">
        <v>27</v>
      </c>
      <c r="N22" s="5"/>
      <c r="O22" s="2">
        <v>6</v>
      </c>
      <c r="P22" s="2">
        <v>13</v>
      </c>
      <c r="Q22" s="2">
        <v>20</v>
      </c>
      <c r="R22" s="11">
        <v>27</v>
      </c>
      <c r="S22" s="6"/>
      <c r="T22" s="4">
        <v>3</v>
      </c>
      <c r="U22" s="2">
        <v>10</v>
      </c>
      <c r="V22" s="2">
        <v>17</v>
      </c>
      <c r="W22" s="2">
        <v>24</v>
      </c>
      <c r="X22" s="6"/>
      <c r="Y22" s="37">
        <v>1</v>
      </c>
      <c r="Z22" s="37">
        <v>8</v>
      </c>
      <c r="AA22" s="2">
        <v>15</v>
      </c>
      <c r="AB22" s="2">
        <v>22</v>
      </c>
      <c r="AC22" s="10">
        <v>29</v>
      </c>
      <c r="AD22" s="3">
        <f>COUNTIF(E22:Q22,"&gt;0")+COUNTIF(S22:AB22,"&gt;0")-2</f>
        <v>17</v>
      </c>
      <c r="AE22" s="46" t="s">
        <v>47</v>
      </c>
      <c r="AF22" s="51"/>
      <c r="AG22" s="60"/>
      <c r="AH22" s="52" t="s">
        <v>54</v>
      </c>
      <c r="AI22" s="60"/>
    </row>
    <row r="23" spans="1:35" s="3" customFormat="1" ht="15.75" x14ac:dyDescent="0.25">
      <c r="A23" s="1" t="s">
        <v>13</v>
      </c>
      <c r="B23"/>
      <c r="D23" s="13">
        <v>3</v>
      </c>
      <c r="E23" s="2">
        <v>10</v>
      </c>
      <c r="F23" s="2">
        <v>17</v>
      </c>
      <c r="G23" s="2">
        <v>24</v>
      </c>
      <c r="H23" s="6">
        <v>31</v>
      </c>
      <c r="I23" s="5"/>
      <c r="J23" s="2">
        <v>7</v>
      </c>
      <c r="K23" s="15">
        <v>14</v>
      </c>
      <c r="L23" s="32">
        <v>21</v>
      </c>
      <c r="M23" s="6">
        <v>28</v>
      </c>
      <c r="N23" s="5"/>
      <c r="O23" s="2">
        <v>7</v>
      </c>
      <c r="P23" s="2">
        <v>14</v>
      </c>
      <c r="Q23" s="2">
        <v>21</v>
      </c>
      <c r="R23" s="11">
        <v>28</v>
      </c>
      <c r="S23" s="6"/>
      <c r="T23" s="4">
        <v>4</v>
      </c>
      <c r="U23" s="2">
        <v>11</v>
      </c>
      <c r="V23" s="2">
        <v>18</v>
      </c>
      <c r="W23" s="2">
        <v>25</v>
      </c>
      <c r="X23" s="6"/>
      <c r="Y23" s="37">
        <v>2</v>
      </c>
      <c r="Z23" s="37">
        <v>9</v>
      </c>
      <c r="AA23" s="2">
        <v>16</v>
      </c>
      <c r="AB23" s="2">
        <v>23</v>
      </c>
      <c r="AC23" s="10">
        <v>30</v>
      </c>
      <c r="AD23" s="3">
        <f>COUNTIF(E23:Q23,"&gt;0")+COUNTIF(S23:AB23,"&gt;0")-2</f>
        <v>17</v>
      </c>
      <c r="AE23" s="46" t="s">
        <v>48</v>
      </c>
      <c r="AF23" s="51"/>
      <c r="AG23" s="60"/>
      <c r="AH23" s="61"/>
      <c r="AI23" s="60"/>
    </row>
    <row r="24" spans="1:35" s="3" customFormat="1" ht="17.45" customHeight="1" x14ac:dyDescent="0.25">
      <c r="A24" s="1" t="s">
        <v>14</v>
      </c>
      <c r="B24"/>
      <c r="D24" s="13">
        <v>4</v>
      </c>
      <c r="E24" s="38">
        <v>11</v>
      </c>
      <c r="F24" s="38">
        <v>18</v>
      </c>
      <c r="G24" s="38">
        <v>25</v>
      </c>
      <c r="H24" s="6"/>
      <c r="I24" s="38">
        <v>1</v>
      </c>
      <c r="J24" s="38">
        <v>8</v>
      </c>
      <c r="K24" s="38">
        <v>15</v>
      </c>
      <c r="L24" s="38">
        <v>22</v>
      </c>
      <c r="M24" s="6"/>
      <c r="N24" s="38">
        <v>1</v>
      </c>
      <c r="O24" s="37">
        <v>8</v>
      </c>
      <c r="P24" s="38">
        <v>15</v>
      </c>
      <c r="Q24" s="11">
        <v>22</v>
      </c>
      <c r="R24" s="11">
        <v>29</v>
      </c>
      <c r="S24" s="6"/>
      <c r="T24" s="38">
        <v>5</v>
      </c>
      <c r="U24" s="38">
        <v>12</v>
      </c>
      <c r="V24" s="38">
        <v>19</v>
      </c>
      <c r="W24" s="38">
        <v>26</v>
      </c>
      <c r="X24" s="6"/>
      <c r="Y24" s="38">
        <v>3</v>
      </c>
      <c r="Z24" s="38">
        <v>10</v>
      </c>
      <c r="AA24" s="2">
        <v>17</v>
      </c>
      <c r="AB24" s="2">
        <v>24</v>
      </c>
      <c r="AC24" s="10">
        <v>31</v>
      </c>
      <c r="AD24" s="3">
        <v>2</v>
      </c>
      <c r="AE24" s="63"/>
      <c r="AF24" s="63" t="s">
        <v>60</v>
      </c>
      <c r="AG24" s="63"/>
      <c r="AH24" s="63"/>
    </row>
    <row r="25" spans="1:35" s="3" customFormat="1" ht="15.75" thickBot="1" x14ac:dyDescent="0.3">
      <c r="A25" s="1" t="s">
        <v>32</v>
      </c>
      <c r="B25"/>
      <c r="D25" s="14">
        <v>5</v>
      </c>
      <c r="E25" s="38">
        <v>12</v>
      </c>
      <c r="F25" s="38">
        <v>19</v>
      </c>
      <c r="G25" s="38">
        <v>26</v>
      </c>
      <c r="H25" s="7"/>
      <c r="I25" s="38">
        <v>2</v>
      </c>
      <c r="J25" s="38">
        <v>9</v>
      </c>
      <c r="K25" s="38">
        <v>16</v>
      </c>
      <c r="L25" s="37">
        <v>23</v>
      </c>
      <c r="M25" s="7"/>
      <c r="N25" s="38">
        <v>2</v>
      </c>
      <c r="O25" s="38">
        <v>9</v>
      </c>
      <c r="P25" s="38">
        <v>16</v>
      </c>
      <c r="Q25" s="12">
        <v>23</v>
      </c>
      <c r="R25" s="12">
        <v>30</v>
      </c>
      <c r="S25" s="7"/>
      <c r="T25" s="38">
        <v>6</v>
      </c>
      <c r="U25" s="38">
        <v>13</v>
      </c>
      <c r="V25" s="38">
        <v>20</v>
      </c>
      <c r="W25" s="38">
        <v>27</v>
      </c>
      <c r="X25" s="7"/>
      <c r="Y25" s="38">
        <v>4</v>
      </c>
      <c r="Z25" s="38">
        <v>11</v>
      </c>
      <c r="AA25" s="38">
        <v>18</v>
      </c>
      <c r="AB25" s="38">
        <v>25</v>
      </c>
      <c r="AC25" s="7"/>
      <c r="AE25" s="64" t="s">
        <v>63</v>
      </c>
      <c r="AF25" s="63"/>
      <c r="AG25" s="63"/>
      <c r="AH25" s="64"/>
    </row>
    <row r="26" spans="1:35" ht="15.75" thickBot="1" x14ac:dyDescent="0.3">
      <c r="D26" s="22">
        <v>10</v>
      </c>
      <c r="E26" s="74">
        <v>10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5">
        <v>8</v>
      </c>
      <c r="R26" s="75"/>
      <c r="S26" s="74">
        <v>8</v>
      </c>
      <c r="T26" s="74"/>
      <c r="U26" s="74"/>
      <c r="V26" s="74"/>
      <c r="W26" s="74"/>
      <c r="X26" s="74"/>
      <c r="Y26" s="74"/>
      <c r="Z26" s="74"/>
      <c r="AA26" s="74"/>
      <c r="AB26" s="19"/>
      <c r="AC26" s="21"/>
      <c r="AE26" s="64" t="s">
        <v>61</v>
      </c>
      <c r="AF26" s="63"/>
      <c r="AG26" s="65"/>
      <c r="AH26" s="64"/>
      <c r="AI26" s="3"/>
    </row>
    <row r="27" spans="1:35" ht="15.75" thickBot="1" x14ac:dyDescent="0.3">
      <c r="E27" s="53">
        <v>4</v>
      </c>
      <c r="F27" s="54"/>
      <c r="G27" s="54" t="s">
        <v>28</v>
      </c>
      <c r="N27" s="13">
        <v>30</v>
      </c>
      <c r="O27" s="56"/>
      <c r="P27" s="57" t="s">
        <v>27</v>
      </c>
      <c r="S27" s="55">
        <v>17</v>
      </c>
      <c r="U27" s="58" t="s">
        <v>49</v>
      </c>
      <c r="AE27" s="64" t="s">
        <v>62</v>
      </c>
      <c r="AF27" s="63"/>
      <c r="AG27" s="63"/>
      <c r="AH27" s="64"/>
    </row>
    <row r="28" spans="1:35" x14ac:dyDescent="0.25">
      <c r="AG28" s="47"/>
    </row>
  </sheetData>
  <mergeCells count="20">
    <mergeCell ref="AE13:AG13"/>
    <mergeCell ref="U1:AD1"/>
    <mergeCell ref="T2:AD2"/>
    <mergeCell ref="E4:X4"/>
    <mergeCell ref="AE1:AI1"/>
    <mergeCell ref="C6:H6"/>
    <mergeCell ref="I6:M6"/>
    <mergeCell ref="N6:R6"/>
    <mergeCell ref="S6:X6"/>
    <mergeCell ref="D15:L15"/>
    <mergeCell ref="O15:W15"/>
    <mergeCell ref="S26:AA26"/>
    <mergeCell ref="E26:P26"/>
    <mergeCell ref="M15:N15"/>
    <mergeCell ref="Q26:R26"/>
    <mergeCell ref="D17:H17"/>
    <mergeCell ref="I17:M17"/>
    <mergeCell ref="N17:S17"/>
    <mergeCell ref="T17:X17"/>
    <mergeCell ref="Y17:AC17"/>
  </mergeCells>
  <pageMargins left="0.51181102362204722" right="0.51181102362204722" top="0.35433070866141736" bottom="0.35433070866141736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22" sqref="C22"/>
    </sheetView>
  </sheetViews>
  <sheetFormatPr defaultRowHeight="15" x14ac:dyDescent="0.25"/>
  <cols>
    <col min="1" max="1" width="46.7109375" customWidth="1"/>
  </cols>
  <sheetData>
    <row r="1" spans="1:1" ht="15" customHeight="1" x14ac:dyDescent="0.25">
      <c r="A1" s="68" t="s">
        <v>65</v>
      </c>
    </row>
    <row r="2" spans="1:1" ht="15" customHeight="1" x14ac:dyDescent="0.25">
      <c r="A2" s="68" t="s">
        <v>66</v>
      </c>
    </row>
    <row r="3" spans="1:1" ht="15" customHeight="1" x14ac:dyDescent="0.25">
      <c r="A3" s="68" t="s">
        <v>67</v>
      </c>
    </row>
    <row r="4" spans="1:1" ht="15" customHeight="1" x14ac:dyDescent="0.25">
      <c r="A4" s="68" t="s">
        <v>68</v>
      </c>
    </row>
    <row r="5" spans="1:1" ht="15" customHeight="1" x14ac:dyDescent="0.25">
      <c r="A5" s="68" t="s">
        <v>69</v>
      </c>
    </row>
    <row r="8" spans="1:1" x14ac:dyDescent="0.25">
      <c r="A8" s="69" t="s">
        <v>70</v>
      </c>
    </row>
    <row r="9" spans="1:1" ht="15.75" x14ac:dyDescent="0.25">
      <c r="A9" s="70" t="s">
        <v>71</v>
      </c>
    </row>
  </sheetData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2</vt:lpstr>
      <vt:lpstr>Лист1</vt:lpstr>
      <vt:lpstr>'Лист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2024-08-22T09:53:27Z</dcterms:modified>
</cp:coreProperties>
</file>